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4400" windowHeight="127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38" i="1" l="1"/>
  <c r="I38" i="1"/>
  <c r="F38" i="1"/>
  <c r="C38" i="1"/>
  <c r="L36" i="1" l="1"/>
  <c r="I36" i="1"/>
  <c r="F36" i="1"/>
  <c r="C36" i="1"/>
  <c r="O35" i="1"/>
  <c r="L35" i="1"/>
  <c r="I35" i="1"/>
  <c r="F35" i="1"/>
  <c r="C35" i="1"/>
  <c r="O37" i="1"/>
  <c r="L37" i="1"/>
  <c r="I37" i="1"/>
  <c r="F37" i="1"/>
  <c r="C37" i="1"/>
  <c r="O39" i="1"/>
  <c r="L39" i="1"/>
  <c r="I39" i="1"/>
  <c r="F39" i="1"/>
  <c r="C39" i="1"/>
  <c r="O33" i="1" l="1"/>
  <c r="L33" i="1"/>
  <c r="I33" i="1"/>
  <c r="F33" i="1"/>
  <c r="E33" i="1"/>
  <c r="D33" i="1"/>
  <c r="C33" i="1" s="1"/>
  <c r="O34" i="1" l="1"/>
  <c r="L34" i="1"/>
  <c r="I34" i="1"/>
  <c r="F34" i="1"/>
  <c r="E34" i="1"/>
  <c r="L31" i="1"/>
  <c r="O31" i="1"/>
  <c r="L32" i="1"/>
  <c r="O32" i="1"/>
  <c r="I32" i="1"/>
  <c r="I31" i="1"/>
  <c r="F31" i="1"/>
  <c r="F32" i="1"/>
  <c r="D32" i="1"/>
  <c r="C32" i="1" s="1"/>
  <c r="E32" i="1"/>
  <c r="E31" i="1"/>
  <c r="C31" i="1" s="1"/>
  <c r="D31" i="1"/>
  <c r="E30" i="1"/>
  <c r="D30" i="1"/>
  <c r="C30" i="1" s="1"/>
  <c r="E29" i="1"/>
  <c r="D29" i="1"/>
  <c r="C29" i="1" s="1"/>
  <c r="E28" i="1"/>
  <c r="D28" i="1"/>
  <c r="C28" i="1" s="1"/>
  <c r="E25" i="1"/>
  <c r="D25" i="1"/>
  <c r="C25" i="1" s="1"/>
  <c r="E24" i="1"/>
  <c r="D24" i="1"/>
  <c r="C24" i="1" s="1"/>
  <c r="D22" i="1"/>
  <c r="C22" i="1" s="1"/>
  <c r="E22" i="1"/>
  <c r="D21" i="1"/>
  <c r="C21" i="1" s="1"/>
  <c r="E21" i="1"/>
  <c r="D20" i="1"/>
  <c r="C20" i="1" s="1"/>
  <c r="E20" i="1"/>
  <c r="D18" i="1"/>
  <c r="C18" i="1" s="1"/>
  <c r="E18" i="1"/>
  <c r="D19" i="1"/>
  <c r="C19" i="1" s="1"/>
  <c r="E19" i="1"/>
  <c r="C23" i="1"/>
  <c r="O24" i="1"/>
  <c r="O25" i="1"/>
  <c r="O28" i="1"/>
  <c r="O29" i="1"/>
  <c r="O30" i="1"/>
  <c r="L24" i="1"/>
  <c r="L25" i="1"/>
  <c r="L28" i="1"/>
  <c r="L29" i="1"/>
  <c r="L30" i="1"/>
  <c r="I24" i="1"/>
  <c r="I25" i="1"/>
  <c r="I28" i="1"/>
  <c r="I29" i="1"/>
  <c r="I30" i="1"/>
  <c r="F24" i="1"/>
  <c r="F25" i="1"/>
  <c r="F28" i="1"/>
  <c r="F29" i="1"/>
  <c r="F30" i="1"/>
  <c r="D7" i="1"/>
  <c r="C7" i="1" s="1"/>
  <c r="E7" i="1"/>
  <c r="I7" i="1"/>
  <c r="L7" i="1"/>
  <c r="D8" i="1"/>
  <c r="C8" i="1" s="1"/>
  <c r="E8" i="1"/>
  <c r="F8" i="1"/>
  <c r="I8" i="1"/>
  <c r="L8" i="1"/>
  <c r="O8" i="1"/>
  <c r="D9" i="1"/>
  <c r="C9" i="1" s="1"/>
  <c r="E9" i="1"/>
  <c r="F9" i="1"/>
  <c r="I9" i="1"/>
  <c r="L9" i="1"/>
  <c r="D10" i="1"/>
  <c r="C10" i="1" s="1"/>
  <c r="E10" i="1"/>
  <c r="I10" i="1"/>
  <c r="L10" i="1"/>
  <c r="O10" i="1"/>
  <c r="D11" i="1"/>
  <c r="C11" i="1" s="1"/>
  <c r="E11" i="1"/>
  <c r="I11" i="1"/>
  <c r="L11" i="1"/>
  <c r="O11" i="1"/>
  <c r="D12" i="1"/>
  <c r="C12" i="1" s="1"/>
  <c r="E12" i="1"/>
  <c r="I12" i="1"/>
  <c r="L12" i="1"/>
  <c r="D13" i="1"/>
  <c r="E13" i="1"/>
  <c r="I13" i="1"/>
  <c r="L13" i="1"/>
  <c r="O13" i="1"/>
  <c r="D14" i="1"/>
  <c r="C14" i="1" s="1"/>
  <c r="E14" i="1"/>
  <c r="I14" i="1"/>
  <c r="L14" i="1"/>
  <c r="O14" i="1"/>
  <c r="D15" i="1"/>
  <c r="E15" i="1"/>
  <c r="F15" i="1"/>
  <c r="I15" i="1"/>
  <c r="L15" i="1"/>
  <c r="O15" i="1"/>
  <c r="D16" i="1"/>
  <c r="C16" i="1" s="1"/>
  <c r="E16" i="1"/>
  <c r="F16" i="1"/>
  <c r="I16" i="1"/>
  <c r="L16" i="1"/>
  <c r="D17" i="1"/>
  <c r="E17" i="1"/>
  <c r="I17" i="1"/>
  <c r="L17" i="1"/>
  <c r="O17" i="1"/>
  <c r="F18" i="1"/>
  <c r="I18" i="1"/>
  <c r="L18" i="1"/>
  <c r="O18" i="1"/>
  <c r="F19" i="1"/>
  <c r="I19" i="1"/>
  <c r="L19" i="1"/>
  <c r="O19" i="1"/>
  <c r="F20" i="1"/>
  <c r="I20" i="1"/>
  <c r="L20" i="1"/>
  <c r="I21" i="1"/>
  <c r="L21" i="1"/>
  <c r="O21" i="1"/>
  <c r="F22" i="1"/>
  <c r="L22" i="1"/>
  <c r="F23" i="1"/>
  <c r="L23" i="1"/>
  <c r="C15" i="1"/>
  <c r="C13" i="1"/>
  <c r="C17" i="1"/>
  <c r="C34" i="1" l="1"/>
</calcChain>
</file>

<file path=xl/comments1.xml><?xml version="1.0" encoding="utf-8"?>
<comments xmlns="http://schemas.openxmlformats.org/spreadsheetml/2006/main">
  <authors>
    <author>作成者</author>
  </authors>
  <commentList>
    <comment ref="O4" authorId="0">
      <text>
        <r>
          <rPr>
            <b/>
            <sz val="9"/>
            <color indexed="81"/>
            <rFont val="ＭＳ Ｐゴシック"/>
            <family val="3"/>
            <charset val="128"/>
          </rPr>
          <t>H18以降
一時的な職に就いた者を含む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<sst xmlns="http://schemas.openxmlformats.org/spreadsheetml/2006/main" count="345" uniqueCount="55">
  <si>
    <t>　各年５月１日現在「学校基本調査」による。</t>
  </si>
  <si>
    <t>年　度</t>
    <phoneticPr fontId="2"/>
  </si>
  <si>
    <t>卒　業　者</t>
    <phoneticPr fontId="2"/>
  </si>
  <si>
    <t>再　　　掲</t>
    <phoneticPr fontId="2"/>
  </si>
  <si>
    <t>進学者（Ａ）</t>
    <phoneticPr fontId="2"/>
  </si>
  <si>
    <t>入学（所）者（Ｂ）</t>
    <phoneticPr fontId="2"/>
  </si>
  <si>
    <t>就職者</t>
    <phoneticPr fontId="2"/>
  </si>
  <si>
    <t>無業者</t>
    <phoneticPr fontId="2"/>
  </si>
  <si>
    <t>死亡・不詳</t>
    <phoneticPr fontId="2"/>
  </si>
  <si>
    <t>総　数</t>
    <phoneticPr fontId="2"/>
  </si>
  <si>
    <t>男</t>
    <phoneticPr fontId="2"/>
  </si>
  <si>
    <t>女</t>
    <phoneticPr fontId="2"/>
  </si>
  <si>
    <t>総数</t>
    <phoneticPr fontId="2"/>
  </si>
  <si>
    <t>Aのうち就職</t>
    <rPh sb="4" eb="6">
      <t>シュウショク</t>
    </rPh>
    <phoneticPr fontId="2"/>
  </si>
  <si>
    <t>Bのうち就職</t>
    <rPh sb="4" eb="6">
      <t>シュウショク</t>
    </rPh>
    <phoneticPr fontId="2"/>
  </si>
  <si>
    <t>男</t>
    <phoneticPr fontId="2"/>
  </si>
  <si>
    <t>女</t>
    <phoneticPr fontId="2"/>
  </si>
  <si>
    <t>昭和60年</t>
    <phoneticPr fontId="2"/>
  </si>
  <si>
    <t>　61</t>
    <phoneticPr fontId="2"/>
  </si>
  <si>
    <t>　62</t>
  </si>
  <si>
    <t>　63</t>
  </si>
  <si>
    <t>平成元年</t>
    <phoneticPr fontId="2"/>
  </si>
  <si>
    <t>　２</t>
    <phoneticPr fontId="2"/>
  </si>
  <si>
    <t>　３</t>
  </si>
  <si>
    <t>　４</t>
  </si>
  <si>
    <t>　５</t>
  </si>
  <si>
    <t>　６</t>
  </si>
  <si>
    <t>　７</t>
  </si>
  <si>
    <t>　８</t>
  </si>
  <si>
    <t>　10</t>
    <phoneticPr fontId="2"/>
  </si>
  <si>
    <t>　11</t>
  </si>
  <si>
    <t>　12</t>
  </si>
  <si>
    <t>　13</t>
  </si>
  <si>
    <t>　14</t>
  </si>
  <si>
    <t>　15</t>
  </si>
  <si>
    <t>　16</t>
  </si>
  <si>
    <t>　17</t>
  </si>
  <si>
    <t>　18</t>
  </si>
  <si>
    <t>　19</t>
  </si>
  <si>
    <t>　20</t>
  </si>
  <si>
    <t>　９</t>
    <phoneticPr fontId="2"/>
  </si>
  <si>
    <t>－</t>
  </si>
  <si>
    <t>－</t>
    <phoneticPr fontId="2"/>
  </si>
  <si>
    <t>高等学校卒業者の進路別状況</t>
    <rPh sb="0" eb="1">
      <t>コウトウ</t>
    </rPh>
    <rPh sb="1" eb="3">
      <t>ガッコウ</t>
    </rPh>
    <phoneticPr fontId="2"/>
  </si>
  <si>
    <t>－</t>
    <phoneticPr fontId="2"/>
  </si>
  <si>
    <t>N/A</t>
    <phoneticPr fontId="2"/>
  </si>
  <si>
    <t>　21</t>
  </si>
  <si>
    <t>　22</t>
  </si>
  <si>
    <t>　23</t>
    <phoneticPr fontId="2"/>
  </si>
  <si>
    <t>　24</t>
  </si>
  <si>
    <t>　25</t>
  </si>
  <si>
    <t>　26</t>
  </si>
  <si>
    <t>　27</t>
  </si>
  <si>
    <t>　28</t>
  </si>
  <si>
    <t>　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</si>
</sst>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76" fontId="0" fillId="0" borderId="0" xfId="0" applyNumberFormat="1" applyAlignment="1">
      <alignment vertical="center" shrinkToFit="1"/>
    </xf>
    <xf numFmtId="176" fontId="1" fillId="0" borderId="0" xfId="0" quotePrefix="1" applyNumberFormat="1" applyFont="1" applyFill="1" applyBorder="1" applyAlignment="1" applyProtection="1">
      <alignment vertical="center"/>
    </xf>
    <xf numFmtId="176" fontId="1" fillId="0" borderId="0" xfId="0" quotePrefix="1" applyNumberFormat="1" applyFont="1" applyFill="1" applyBorder="1" applyAlignment="1" applyProtection="1">
      <alignment vertical="center" shrinkToFit="1"/>
    </xf>
    <xf numFmtId="176" fontId="1" fillId="0" borderId="0" xfId="0" applyNumberFormat="1" applyFont="1" applyFill="1" applyBorder="1" applyAlignment="1" applyProtection="1">
      <alignment vertical="center" shrinkToFit="1"/>
    </xf>
    <xf numFmtId="176" fontId="1" fillId="0" borderId="1" xfId="0" quotePrefix="1" applyNumberFormat="1" applyFont="1" applyFill="1" applyBorder="1" applyAlignment="1" applyProtection="1">
      <alignment vertical="center" shrinkToFit="1"/>
    </xf>
    <xf numFmtId="176" fontId="1" fillId="0" borderId="2" xfId="0" quotePrefix="1" applyNumberFormat="1" applyFont="1" applyFill="1" applyBorder="1" applyAlignment="1" applyProtection="1">
      <alignment vertical="center" shrinkToFit="1"/>
    </xf>
    <xf numFmtId="0" fontId="1" fillId="0" borderId="0" xfId="0" quotePrefix="1" applyFont="1" applyFill="1" applyBorder="1" applyAlignment="1" applyProtection="1">
      <alignment horizontal="center" vertical="center" shrinkToFit="1"/>
    </xf>
    <xf numFmtId="176" fontId="1" fillId="0" borderId="0" xfId="0" quotePrefix="1" applyNumberFormat="1" applyFont="1" applyFill="1" applyBorder="1" applyAlignment="1" applyProtection="1">
      <alignment horizontal="right" vertical="center" shrinkToFit="1"/>
    </xf>
    <xf numFmtId="176" fontId="1" fillId="0" borderId="2" xfId="0" applyNumberFormat="1" applyFont="1" applyFill="1" applyBorder="1" applyAlignment="1" applyProtection="1">
      <alignment horizontal="right" vertical="center" shrinkToFit="1"/>
    </xf>
    <xf numFmtId="176" fontId="1" fillId="0" borderId="5" xfId="0" quotePrefix="1" applyNumberFormat="1" applyFont="1" applyFill="1" applyBorder="1" applyAlignment="1" applyProtection="1">
      <alignment vertical="center" shrinkToFit="1"/>
    </xf>
    <xf numFmtId="176" fontId="1" fillId="0" borderId="1" xfId="0" applyNumberFormat="1" applyFont="1" applyFill="1" applyBorder="1" applyAlignment="1" applyProtection="1">
      <alignment horizontal="right" vertical="center" shrinkToFit="1"/>
    </xf>
    <xf numFmtId="176" fontId="1" fillId="0" borderId="10" xfId="0" quotePrefix="1" applyNumberFormat="1" applyFont="1" applyFill="1" applyBorder="1" applyAlignment="1" applyProtection="1">
      <alignment vertical="center" shrinkToFit="1"/>
    </xf>
    <xf numFmtId="176" fontId="1" fillId="0" borderId="11" xfId="0" quotePrefix="1" applyNumberFormat="1" applyFont="1" applyFill="1" applyBorder="1" applyAlignment="1" applyProtection="1">
      <alignment vertical="center" shrinkToFit="1"/>
    </xf>
    <xf numFmtId="176" fontId="1" fillId="0" borderId="12" xfId="0" quotePrefix="1" applyNumberFormat="1" applyFont="1" applyFill="1" applyBorder="1" applyAlignment="1" applyProtection="1">
      <alignment vertical="center" shrinkToFit="1"/>
    </xf>
    <xf numFmtId="176" fontId="1" fillId="0" borderId="10" xfId="0" quotePrefix="1" applyNumberFormat="1" applyFont="1" applyFill="1" applyBorder="1" applyAlignment="1" applyProtection="1">
      <alignment horizontal="right" vertical="center" shrinkToFit="1"/>
    </xf>
    <xf numFmtId="176" fontId="1" fillId="0" borderId="11" xfId="0" quotePrefix="1" applyNumberFormat="1" applyFont="1" applyFill="1" applyBorder="1" applyAlignment="1" applyProtection="1">
      <alignment horizontal="right" vertical="center" shrinkToFit="1"/>
    </xf>
    <xf numFmtId="176" fontId="1" fillId="0" borderId="11" xfId="0" applyNumberFormat="1" applyFont="1" applyFill="1" applyBorder="1" applyAlignment="1" applyProtection="1">
      <alignment horizontal="right" vertical="center" shrinkToFit="1"/>
    </xf>
    <xf numFmtId="176" fontId="1" fillId="0" borderId="12" xfId="0" quotePrefix="1" applyNumberFormat="1" applyFont="1" applyFill="1" applyBorder="1" applyAlignment="1" applyProtection="1">
      <alignment horizontal="right" vertical="center" shrinkToFit="1"/>
    </xf>
    <xf numFmtId="176" fontId="1" fillId="0" borderId="2" xfId="0" quotePrefix="1" applyNumberFormat="1" applyFont="1" applyFill="1" applyBorder="1" applyAlignment="1" applyProtection="1">
      <alignment horizontal="right" vertical="center" shrinkToFit="1"/>
    </xf>
    <xf numFmtId="176" fontId="1" fillId="0" borderId="2" xfId="0" applyNumberFormat="1" applyFont="1" applyFill="1" applyBorder="1" applyAlignment="1" applyProtection="1">
      <alignment vertical="center" shrinkToFit="1"/>
    </xf>
    <xf numFmtId="176" fontId="1" fillId="0" borderId="1" xfId="0" quotePrefix="1" applyNumberFormat="1" applyFont="1" applyFill="1" applyBorder="1" applyAlignment="1" applyProtection="1">
      <alignment horizontal="center" vertical="center" shrinkToFit="1"/>
    </xf>
    <xf numFmtId="176" fontId="1" fillId="0" borderId="2" xfId="0" quotePrefix="1" applyNumberFormat="1" applyFont="1" applyFill="1" applyBorder="1" applyAlignment="1" applyProtection="1">
      <alignment horizontal="center" vertical="center" shrinkToFit="1"/>
    </xf>
    <xf numFmtId="176" fontId="1" fillId="0" borderId="11" xfId="0" quotePrefix="1" applyNumberFormat="1" applyFont="1" applyFill="1" applyBorder="1" applyAlignment="1" applyProtection="1">
      <alignment horizontal="center" vertical="center" shrinkToFit="1"/>
    </xf>
    <xf numFmtId="176" fontId="1" fillId="0" borderId="0" xfId="0" applyNumberFormat="1" applyFont="1" applyFill="1" applyBorder="1" applyAlignment="1" applyProtection="1">
      <alignment horizontal="right" vertical="center" shrinkToFit="1"/>
    </xf>
    <xf numFmtId="176" fontId="1" fillId="0" borderId="13" xfId="0" applyNumberFormat="1" applyFont="1" applyFill="1" applyBorder="1" applyAlignment="1" applyProtection="1">
      <alignment horizontal="center" vertical="center" shrinkToFit="1"/>
    </xf>
    <xf numFmtId="176" fontId="1" fillId="0" borderId="7" xfId="0" applyNumberFormat="1" applyFont="1" applyFill="1" applyBorder="1" applyAlignment="1" applyProtection="1">
      <alignment horizontal="center" vertical="center" shrinkToFit="1"/>
    </xf>
    <xf numFmtId="0" fontId="1" fillId="0" borderId="10" xfId="0" applyFont="1" applyFill="1" applyBorder="1" applyAlignment="1" applyProtection="1">
      <alignment horizontal="center" vertical="center" shrinkToFit="1"/>
    </xf>
    <xf numFmtId="176" fontId="1" fillId="0" borderId="16" xfId="0" quotePrefix="1" applyNumberFormat="1" applyFont="1" applyFill="1" applyBorder="1" applyAlignment="1" applyProtection="1">
      <alignment horizontal="right" vertical="center" shrinkToFit="1"/>
    </xf>
    <xf numFmtId="0" fontId="1" fillId="0" borderId="11" xfId="0" quotePrefix="1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176" fontId="1" fillId="0" borderId="0" xfId="0" quotePrefix="1" applyNumberFormat="1" applyFont="1" applyFill="1" applyBorder="1" applyAlignment="1" applyProtection="1">
      <alignment horizontal="center" vertical="center" shrinkToFit="1"/>
    </xf>
    <xf numFmtId="176" fontId="1" fillId="0" borderId="17" xfId="0" quotePrefix="1" applyNumberFormat="1" applyFont="1" applyFill="1" applyBorder="1" applyAlignment="1" applyProtection="1">
      <alignment horizontal="right" vertical="center" shrinkToFit="1"/>
    </xf>
    <xf numFmtId="176" fontId="1" fillId="0" borderId="17" xfId="0" applyNumberFormat="1" applyFont="1" applyFill="1" applyBorder="1" applyAlignment="1" applyProtection="1">
      <alignment horizontal="right" vertical="center" shrinkToFit="1"/>
    </xf>
    <xf numFmtId="176" fontId="1" fillId="0" borderId="7" xfId="0" applyNumberFormat="1" applyFont="1" applyFill="1" applyBorder="1" applyAlignment="1" applyProtection="1">
      <alignment horizontal="center" vertical="center" shrinkToFit="1"/>
    </xf>
    <xf numFmtId="176" fontId="1" fillId="0" borderId="4" xfId="0" applyNumberFormat="1" applyFont="1" applyFill="1" applyBorder="1" applyAlignment="1" applyProtection="1">
      <alignment horizontal="center" vertical="center" shrinkToFit="1"/>
    </xf>
    <xf numFmtId="176" fontId="1" fillId="0" borderId="5" xfId="0" applyNumberFormat="1" applyFont="1" applyFill="1" applyBorder="1" applyAlignment="1" applyProtection="1">
      <alignment horizontal="center" vertical="center" shrinkToFit="1"/>
    </xf>
    <xf numFmtId="176" fontId="1" fillId="0" borderId="3" xfId="0" applyNumberFormat="1" applyFont="1" applyFill="1" applyBorder="1" applyAlignment="1" applyProtection="1">
      <alignment horizontal="center" vertical="center" shrinkToFit="1"/>
    </xf>
    <xf numFmtId="176" fontId="1" fillId="0" borderId="4" xfId="0" quotePrefix="1" applyNumberFormat="1" applyFont="1" applyFill="1" applyBorder="1" applyAlignment="1" applyProtection="1">
      <alignment horizontal="center" vertical="center" shrinkToFit="1"/>
    </xf>
    <xf numFmtId="176" fontId="1" fillId="0" borderId="8" xfId="0" applyNumberFormat="1" applyFont="1" applyFill="1" applyBorder="1" applyAlignment="1" applyProtection="1">
      <alignment horizontal="center" vertical="center" shrinkToFit="1"/>
    </xf>
    <xf numFmtId="176" fontId="1" fillId="0" borderId="13" xfId="0" applyNumberFormat="1" applyFont="1" applyFill="1" applyBorder="1" applyAlignment="1" applyProtection="1">
      <alignment horizontal="center" vertical="center" shrinkToFit="1"/>
    </xf>
    <xf numFmtId="176" fontId="1" fillId="0" borderId="6" xfId="0" applyNumberFormat="1" applyFont="1" applyFill="1" applyBorder="1" applyAlignment="1" applyProtection="1">
      <alignment horizontal="center" vertical="center" shrinkToFit="1"/>
    </xf>
    <xf numFmtId="176" fontId="1" fillId="0" borderId="9" xfId="0" applyNumberFormat="1" applyFont="1" applyFill="1" applyBorder="1" applyAlignment="1" applyProtection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zoomScale="160" zoomScaleNormal="160" workbookViewId="0">
      <pane xSplit="5" ySplit="6" topLeftCell="F25" activePane="bottomRight" state="frozen"/>
      <selection pane="topRight" activeCell="F1" sqref="F1"/>
      <selection pane="bottomLeft" activeCell="A7" sqref="A7"/>
      <selection pane="bottomRight" activeCell="A39" sqref="A39"/>
    </sheetView>
  </sheetViews>
  <sheetFormatPr defaultColWidth="8.7109375" defaultRowHeight="12.75" x14ac:dyDescent="0.15"/>
  <cols>
    <col min="1" max="1" width="3.7109375" style="1" customWidth="1"/>
    <col min="2" max="2" width="10.7109375" style="1" customWidth="1"/>
    <col min="3" max="5" width="8.7109375" style="1" customWidth="1"/>
    <col min="6" max="22" width="6.7109375" style="1" customWidth="1"/>
    <col min="23" max="16384" width="8.7109375" style="1"/>
  </cols>
  <sheetData>
    <row r="1" spans="1:22" x14ac:dyDescent="0.15">
      <c r="B1" s="2" t="s">
        <v>43</v>
      </c>
    </row>
    <row r="2" spans="1:22" x14ac:dyDescent="0.15">
      <c r="B2" s="3"/>
    </row>
    <row r="3" spans="1:22" x14ac:dyDescent="0.15">
      <c r="B3" s="34" t="s">
        <v>1</v>
      </c>
      <c r="C3" s="35" t="s">
        <v>2</v>
      </c>
      <c r="D3" s="35"/>
      <c r="E3" s="35"/>
      <c r="F3" s="43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35" t="s">
        <v>3</v>
      </c>
      <c r="V3" s="37"/>
    </row>
    <row r="4" spans="1:22" x14ac:dyDescent="0.15">
      <c r="B4" s="34"/>
      <c r="C4" s="36"/>
      <c r="D4" s="35"/>
      <c r="E4" s="35"/>
      <c r="F4" s="35" t="s">
        <v>4</v>
      </c>
      <c r="G4" s="38"/>
      <c r="H4" s="38"/>
      <c r="I4" s="35" t="s">
        <v>5</v>
      </c>
      <c r="J4" s="38"/>
      <c r="K4" s="38"/>
      <c r="L4" s="35" t="s">
        <v>6</v>
      </c>
      <c r="M4" s="38"/>
      <c r="N4" s="38"/>
      <c r="O4" s="35" t="s">
        <v>7</v>
      </c>
      <c r="P4" s="38"/>
      <c r="Q4" s="38"/>
      <c r="R4" s="35" t="s">
        <v>8</v>
      </c>
      <c r="S4" s="38"/>
      <c r="T4" s="38"/>
      <c r="U4" s="35"/>
      <c r="V4" s="37"/>
    </row>
    <row r="5" spans="1:22" x14ac:dyDescent="0.15">
      <c r="A5" s="4"/>
      <c r="B5" s="34"/>
      <c r="C5" s="39" t="s">
        <v>9</v>
      </c>
      <c r="D5" s="40" t="s">
        <v>10</v>
      </c>
      <c r="E5" s="34" t="s">
        <v>11</v>
      </c>
      <c r="F5" s="42" t="s">
        <v>12</v>
      </c>
      <c r="G5" s="46"/>
      <c r="H5" s="47"/>
      <c r="I5" s="37" t="s">
        <v>12</v>
      </c>
      <c r="J5" s="44"/>
      <c r="K5" s="45"/>
      <c r="L5" s="37" t="s">
        <v>12</v>
      </c>
      <c r="M5" s="44"/>
      <c r="N5" s="45"/>
      <c r="O5" s="37" t="s">
        <v>12</v>
      </c>
      <c r="P5" s="44"/>
      <c r="Q5" s="45"/>
      <c r="R5" s="37" t="s">
        <v>12</v>
      </c>
      <c r="S5" s="44"/>
      <c r="T5" s="45"/>
      <c r="U5" s="40" t="s">
        <v>13</v>
      </c>
      <c r="V5" s="41" t="s">
        <v>14</v>
      </c>
    </row>
    <row r="6" spans="1:22" x14ac:dyDescent="0.15">
      <c r="A6" s="4"/>
      <c r="B6" s="34"/>
      <c r="C6" s="35"/>
      <c r="D6" s="40"/>
      <c r="E6" s="34"/>
      <c r="F6" s="35"/>
      <c r="G6" s="25" t="s">
        <v>15</v>
      </c>
      <c r="H6" s="26" t="s">
        <v>16</v>
      </c>
      <c r="I6" s="35"/>
      <c r="J6" s="25" t="s">
        <v>15</v>
      </c>
      <c r="K6" s="26" t="s">
        <v>16</v>
      </c>
      <c r="L6" s="35"/>
      <c r="M6" s="25" t="s">
        <v>15</v>
      </c>
      <c r="N6" s="26" t="s">
        <v>16</v>
      </c>
      <c r="O6" s="35"/>
      <c r="P6" s="25" t="s">
        <v>15</v>
      </c>
      <c r="Q6" s="26" t="s">
        <v>16</v>
      </c>
      <c r="R6" s="35"/>
      <c r="S6" s="25" t="s">
        <v>15</v>
      </c>
      <c r="T6" s="26" t="s">
        <v>16</v>
      </c>
      <c r="U6" s="40"/>
      <c r="V6" s="41"/>
    </row>
    <row r="7" spans="1:22" x14ac:dyDescent="0.15">
      <c r="A7" s="4"/>
      <c r="B7" s="27" t="s">
        <v>17</v>
      </c>
      <c r="C7" s="10">
        <f>SUM(D7:E7)</f>
        <v>26</v>
      </c>
      <c r="D7" s="14">
        <f t="shared" ref="D7:D17" si="0">SUMIF($F$6:$T$6,$D$5,F7:T7)</f>
        <v>16</v>
      </c>
      <c r="E7" s="12">
        <f t="shared" ref="E7:E17" si="1">SUMIF($F$6:$T$6,$E$5,F7:T7)</f>
        <v>10</v>
      </c>
      <c r="F7" s="11" t="s">
        <v>42</v>
      </c>
      <c r="G7" s="9" t="s">
        <v>44</v>
      </c>
      <c r="H7" s="17" t="s">
        <v>44</v>
      </c>
      <c r="I7" s="10">
        <f>SUM(J7:K7)</f>
        <v>6</v>
      </c>
      <c r="J7" s="18">
        <v>5</v>
      </c>
      <c r="K7" s="12">
        <v>1</v>
      </c>
      <c r="L7" s="10">
        <f>SUM(M7:N7)</f>
        <v>20</v>
      </c>
      <c r="M7" s="18">
        <v>11</v>
      </c>
      <c r="N7" s="15">
        <v>9</v>
      </c>
      <c r="O7" s="11" t="s">
        <v>42</v>
      </c>
      <c r="P7" s="9" t="s">
        <v>44</v>
      </c>
      <c r="Q7" s="17" t="s">
        <v>44</v>
      </c>
      <c r="R7" s="11" t="s">
        <v>42</v>
      </c>
      <c r="S7" s="9" t="s">
        <v>42</v>
      </c>
      <c r="T7" s="17" t="s">
        <v>42</v>
      </c>
      <c r="U7" s="9" t="s">
        <v>42</v>
      </c>
      <c r="V7" s="28">
        <v>1</v>
      </c>
    </row>
    <row r="8" spans="1:22" x14ac:dyDescent="0.15">
      <c r="A8" s="4"/>
      <c r="B8" s="29" t="s">
        <v>18</v>
      </c>
      <c r="C8" s="5">
        <f t="shared" ref="C8:C22" si="2">SUM(D8:E8)</f>
        <v>29</v>
      </c>
      <c r="D8" s="6">
        <f t="shared" si="0"/>
        <v>15</v>
      </c>
      <c r="E8" s="13">
        <f t="shared" si="1"/>
        <v>14</v>
      </c>
      <c r="F8" s="5">
        <f>SUM(G8:H8)</f>
        <v>5</v>
      </c>
      <c r="G8" s="6">
        <v>3</v>
      </c>
      <c r="H8" s="13">
        <v>2</v>
      </c>
      <c r="I8" s="5">
        <f t="shared" ref="I8:I21" si="3">SUM(J8:K8)</f>
        <v>2</v>
      </c>
      <c r="J8" s="19">
        <v>1</v>
      </c>
      <c r="K8" s="13">
        <v>1</v>
      </c>
      <c r="L8" s="5">
        <f>SUM(M8:N8)</f>
        <v>19</v>
      </c>
      <c r="M8" s="6">
        <v>11</v>
      </c>
      <c r="N8" s="16">
        <v>8</v>
      </c>
      <c r="O8" s="5">
        <f>SUM(P8:Q8)</f>
        <v>3</v>
      </c>
      <c r="P8" s="9" t="s">
        <v>44</v>
      </c>
      <c r="Q8" s="13">
        <v>3</v>
      </c>
      <c r="R8" s="11" t="s">
        <v>42</v>
      </c>
      <c r="S8" s="9" t="s">
        <v>42</v>
      </c>
      <c r="T8" s="17" t="s">
        <v>42</v>
      </c>
      <c r="U8" s="9" t="s">
        <v>42</v>
      </c>
      <c r="V8" s="24" t="s">
        <v>42</v>
      </c>
    </row>
    <row r="9" spans="1:22" x14ac:dyDescent="0.15">
      <c r="A9" s="4"/>
      <c r="B9" s="29" t="s">
        <v>19</v>
      </c>
      <c r="C9" s="5">
        <f t="shared" si="2"/>
        <v>21</v>
      </c>
      <c r="D9" s="6">
        <f t="shared" si="0"/>
        <v>11</v>
      </c>
      <c r="E9" s="13">
        <f t="shared" si="1"/>
        <v>10</v>
      </c>
      <c r="F9" s="5">
        <f t="shared" ref="F9:F22" si="4">SUM(G9:H9)</f>
        <v>1</v>
      </c>
      <c r="G9" s="6">
        <v>1</v>
      </c>
      <c r="H9" s="17" t="s">
        <v>44</v>
      </c>
      <c r="I9" s="5">
        <f t="shared" si="3"/>
        <v>4</v>
      </c>
      <c r="J9" s="19">
        <v>3</v>
      </c>
      <c r="K9" s="13">
        <v>1</v>
      </c>
      <c r="L9" s="5">
        <f t="shared" ref="L9:L22" si="5">SUM(M9:N9)</f>
        <v>16</v>
      </c>
      <c r="M9" s="6">
        <v>7</v>
      </c>
      <c r="N9" s="16">
        <v>9</v>
      </c>
      <c r="O9" s="11" t="s">
        <v>42</v>
      </c>
      <c r="P9" s="9" t="s">
        <v>44</v>
      </c>
      <c r="Q9" s="17" t="s">
        <v>44</v>
      </c>
      <c r="R9" s="11" t="s">
        <v>42</v>
      </c>
      <c r="S9" s="9" t="s">
        <v>42</v>
      </c>
      <c r="T9" s="17" t="s">
        <v>42</v>
      </c>
      <c r="U9" s="9" t="s">
        <v>42</v>
      </c>
      <c r="V9" s="24" t="s">
        <v>42</v>
      </c>
    </row>
    <row r="10" spans="1:22" x14ac:dyDescent="0.15">
      <c r="A10" s="4"/>
      <c r="B10" s="29" t="s">
        <v>20</v>
      </c>
      <c r="C10" s="5">
        <f t="shared" si="2"/>
        <v>24</v>
      </c>
      <c r="D10" s="6">
        <f t="shared" si="0"/>
        <v>8</v>
      </c>
      <c r="E10" s="13">
        <f t="shared" si="1"/>
        <v>16</v>
      </c>
      <c r="F10" s="11" t="s">
        <v>42</v>
      </c>
      <c r="G10" s="9" t="s">
        <v>44</v>
      </c>
      <c r="H10" s="17" t="s">
        <v>44</v>
      </c>
      <c r="I10" s="5">
        <f t="shared" si="3"/>
        <v>5</v>
      </c>
      <c r="J10" s="19">
        <v>1</v>
      </c>
      <c r="K10" s="16">
        <v>4</v>
      </c>
      <c r="L10" s="5">
        <f t="shared" si="5"/>
        <v>15</v>
      </c>
      <c r="M10" s="6">
        <v>7</v>
      </c>
      <c r="N10" s="16">
        <v>8</v>
      </c>
      <c r="O10" s="5">
        <f t="shared" ref="O10:O21" si="6">SUM(P10:Q10)</f>
        <v>4</v>
      </c>
      <c r="P10" s="9" t="s">
        <v>44</v>
      </c>
      <c r="Q10" s="16">
        <v>4</v>
      </c>
      <c r="R10" s="11" t="s">
        <v>42</v>
      </c>
      <c r="S10" s="9" t="s">
        <v>42</v>
      </c>
      <c r="T10" s="17" t="s">
        <v>42</v>
      </c>
      <c r="U10" s="9" t="s">
        <v>42</v>
      </c>
      <c r="V10" s="24" t="s">
        <v>42</v>
      </c>
    </row>
    <row r="11" spans="1:22" x14ac:dyDescent="0.15">
      <c r="A11" s="4"/>
      <c r="B11" s="30" t="s">
        <v>21</v>
      </c>
      <c r="C11" s="5">
        <f t="shared" si="2"/>
        <v>20</v>
      </c>
      <c r="D11" s="6">
        <f t="shared" si="0"/>
        <v>16</v>
      </c>
      <c r="E11" s="13">
        <f t="shared" si="1"/>
        <v>4</v>
      </c>
      <c r="F11" s="11" t="s">
        <v>42</v>
      </c>
      <c r="G11" s="9" t="s">
        <v>44</v>
      </c>
      <c r="H11" s="17" t="s">
        <v>44</v>
      </c>
      <c r="I11" s="5">
        <f t="shared" si="3"/>
        <v>2</v>
      </c>
      <c r="J11" s="19">
        <v>1</v>
      </c>
      <c r="K11" s="16">
        <v>1</v>
      </c>
      <c r="L11" s="5">
        <f t="shared" si="5"/>
        <v>17</v>
      </c>
      <c r="M11" s="6">
        <v>15</v>
      </c>
      <c r="N11" s="16">
        <v>2</v>
      </c>
      <c r="O11" s="5">
        <f t="shared" si="6"/>
        <v>1</v>
      </c>
      <c r="P11" s="9" t="s">
        <v>44</v>
      </c>
      <c r="Q11" s="16">
        <v>1</v>
      </c>
      <c r="R11" s="11" t="s">
        <v>42</v>
      </c>
      <c r="S11" s="9" t="s">
        <v>42</v>
      </c>
      <c r="T11" s="17" t="s">
        <v>42</v>
      </c>
      <c r="U11" s="9" t="s">
        <v>42</v>
      </c>
      <c r="V11" s="24" t="s">
        <v>42</v>
      </c>
    </row>
    <row r="12" spans="1:22" x14ac:dyDescent="0.15">
      <c r="A12" s="4"/>
      <c r="B12" s="29" t="s">
        <v>22</v>
      </c>
      <c r="C12" s="5">
        <f t="shared" si="2"/>
        <v>26</v>
      </c>
      <c r="D12" s="6">
        <f t="shared" si="0"/>
        <v>13</v>
      </c>
      <c r="E12" s="13">
        <f t="shared" si="1"/>
        <v>13</v>
      </c>
      <c r="F12" s="11" t="s">
        <v>42</v>
      </c>
      <c r="G12" s="9" t="s">
        <v>44</v>
      </c>
      <c r="H12" s="17" t="s">
        <v>44</v>
      </c>
      <c r="I12" s="5">
        <f t="shared" si="3"/>
        <v>5</v>
      </c>
      <c r="J12" s="19">
        <v>4</v>
      </c>
      <c r="K12" s="16">
        <v>1</v>
      </c>
      <c r="L12" s="5">
        <f t="shared" si="5"/>
        <v>21</v>
      </c>
      <c r="M12" s="19">
        <v>9</v>
      </c>
      <c r="N12" s="16">
        <v>12</v>
      </c>
      <c r="O12" s="11" t="s">
        <v>42</v>
      </c>
      <c r="P12" s="9" t="s">
        <v>44</v>
      </c>
      <c r="Q12" s="17" t="s">
        <v>44</v>
      </c>
      <c r="R12" s="11" t="s">
        <v>42</v>
      </c>
      <c r="S12" s="9" t="s">
        <v>42</v>
      </c>
      <c r="T12" s="17" t="s">
        <v>42</v>
      </c>
      <c r="U12" s="9" t="s">
        <v>42</v>
      </c>
      <c r="V12" s="24" t="s">
        <v>42</v>
      </c>
    </row>
    <row r="13" spans="1:22" x14ac:dyDescent="0.15">
      <c r="A13" s="4"/>
      <c r="B13" s="29" t="s">
        <v>23</v>
      </c>
      <c r="C13" s="5">
        <f t="shared" si="2"/>
        <v>33</v>
      </c>
      <c r="D13" s="6">
        <f t="shared" si="0"/>
        <v>15</v>
      </c>
      <c r="E13" s="13">
        <f t="shared" si="1"/>
        <v>18</v>
      </c>
      <c r="F13" s="11" t="s">
        <v>42</v>
      </c>
      <c r="G13" s="9" t="s">
        <v>44</v>
      </c>
      <c r="H13" s="17" t="s">
        <v>44</v>
      </c>
      <c r="I13" s="5">
        <f t="shared" si="3"/>
        <v>3</v>
      </c>
      <c r="J13" s="19">
        <v>1</v>
      </c>
      <c r="K13" s="16">
        <v>2</v>
      </c>
      <c r="L13" s="5">
        <f t="shared" si="5"/>
        <v>28</v>
      </c>
      <c r="M13" s="6">
        <v>13</v>
      </c>
      <c r="N13" s="16">
        <v>15</v>
      </c>
      <c r="O13" s="5">
        <f t="shared" si="6"/>
        <v>2</v>
      </c>
      <c r="P13" s="19">
        <v>1</v>
      </c>
      <c r="Q13" s="16">
        <v>1</v>
      </c>
      <c r="R13" s="11" t="s">
        <v>42</v>
      </c>
      <c r="S13" s="9" t="s">
        <v>42</v>
      </c>
      <c r="T13" s="17" t="s">
        <v>42</v>
      </c>
      <c r="U13" s="9" t="s">
        <v>42</v>
      </c>
      <c r="V13" s="24" t="s">
        <v>42</v>
      </c>
    </row>
    <row r="14" spans="1:22" x14ac:dyDescent="0.15">
      <c r="A14" s="4"/>
      <c r="B14" s="29" t="s">
        <v>24</v>
      </c>
      <c r="C14" s="5">
        <f t="shared" si="2"/>
        <v>25</v>
      </c>
      <c r="D14" s="6">
        <f t="shared" si="0"/>
        <v>11</v>
      </c>
      <c r="E14" s="13">
        <f t="shared" si="1"/>
        <v>14</v>
      </c>
      <c r="F14" s="11" t="s">
        <v>42</v>
      </c>
      <c r="G14" s="9" t="s">
        <v>44</v>
      </c>
      <c r="H14" s="17" t="s">
        <v>44</v>
      </c>
      <c r="I14" s="5">
        <f t="shared" si="3"/>
        <v>3</v>
      </c>
      <c r="J14" s="19">
        <v>2</v>
      </c>
      <c r="K14" s="16">
        <v>1</v>
      </c>
      <c r="L14" s="5">
        <f t="shared" si="5"/>
        <v>21</v>
      </c>
      <c r="M14" s="6">
        <v>9</v>
      </c>
      <c r="N14" s="16">
        <v>12</v>
      </c>
      <c r="O14" s="5">
        <f t="shared" si="6"/>
        <v>1</v>
      </c>
      <c r="P14" s="9" t="s">
        <v>44</v>
      </c>
      <c r="Q14" s="16">
        <v>1</v>
      </c>
      <c r="R14" s="11" t="s">
        <v>42</v>
      </c>
      <c r="S14" s="9" t="s">
        <v>42</v>
      </c>
      <c r="T14" s="17" t="s">
        <v>42</v>
      </c>
      <c r="U14" s="9" t="s">
        <v>42</v>
      </c>
      <c r="V14" s="24" t="s">
        <v>42</v>
      </c>
    </row>
    <row r="15" spans="1:22" x14ac:dyDescent="0.15">
      <c r="A15" s="4"/>
      <c r="B15" s="29" t="s">
        <v>25</v>
      </c>
      <c r="C15" s="5">
        <f t="shared" si="2"/>
        <v>31</v>
      </c>
      <c r="D15" s="6">
        <f t="shared" si="0"/>
        <v>20</v>
      </c>
      <c r="E15" s="13">
        <f t="shared" si="1"/>
        <v>11</v>
      </c>
      <c r="F15" s="5">
        <f t="shared" si="4"/>
        <v>1</v>
      </c>
      <c r="G15" s="6">
        <v>1</v>
      </c>
      <c r="H15" s="17" t="s">
        <v>44</v>
      </c>
      <c r="I15" s="5">
        <f t="shared" si="3"/>
        <v>7</v>
      </c>
      <c r="J15" s="6">
        <v>7</v>
      </c>
      <c r="K15" s="17" t="s">
        <v>44</v>
      </c>
      <c r="L15" s="5">
        <f t="shared" si="5"/>
        <v>22</v>
      </c>
      <c r="M15" s="19">
        <v>12</v>
      </c>
      <c r="N15" s="16">
        <v>10</v>
      </c>
      <c r="O15" s="5">
        <f t="shared" si="6"/>
        <v>1</v>
      </c>
      <c r="P15" s="9" t="s">
        <v>44</v>
      </c>
      <c r="Q15" s="16">
        <v>1</v>
      </c>
      <c r="R15" s="11" t="s">
        <v>42</v>
      </c>
      <c r="S15" s="9" t="s">
        <v>42</v>
      </c>
      <c r="T15" s="17" t="s">
        <v>42</v>
      </c>
      <c r="U15" s="9" t="s">
        <v>42</v>
      </c>
      <c r="V15" s="24" t="s">
        <v>42</v>
      </c>
    </row>
    <row r="16" spans="1:22" x14ac:dyDescent="0.15">
      <c r="A16" s="4"/>
      <c r="B16" s="29" t="s">
        <v>26</v>
      </c>
      <c r="C16" s="5">
        <f t="shared" si="2"/>
        <v>24</v>
      </c>
      <c r="D16" s="6">
        <f t="shared" si="0"/>
        <v>13</v>
      </c>
      <c r="E16" s="13">
        <f t="shared" si="1"/>
        <v>11</v>
      </c>
      <c r="F16" s="5">
        <f t="shared" si="4"/>
        <v>1</v>
      </c>
      <c r="G16" s="6">
        <v>1</v>
      </c>
      <c r="H16" s="17" t="s">
        <v>44</v>
      </c>
      <c r="I16" s="5">
        <f t="shared" si="3"/>
        <v>5</v>
      </c>
      <c r="J16" s="19">
        <v>2</v>
      </c>
      <c r="K16" s="16">
        <v>3</v>
      </c>
      <c r="L16" s="5">
        <f t="shared" si="5"/>
        <v>18</v>
      </c>
      <c r="M16" s="19">
        <v>10</v>
      </c>
      <c r="N16" s="16">
        <v>8</v>
      </c>
      <c r="O16" s="11" t="s">
        <v>42</v>
      </c>
      <c r="P16" s="9" t="s">
        <v>44</v>
      </c>
      <c r="Q16" s="17" t="s">
        <v>44</v>
      </c>
      <c r="R16" s="11" t="s">
        <v>42</v>
      </c>
      <c r="S16" s="9" t="s">
        <v>42</v>
      </c>
      <c r="T16" s="17" t="s">
        <v>42</v>
      </c>
      <c r="U16" s="9" t="s">
        <v>42</v>
      </c>
      <c r="V16" s="24" t="s">
        <v>42</v>
      </c>
    </row>
    <row r="17" spans="1:22" x14ac:dyDescent="0.15">
      <c r="A17" s="4"/>
      <c r="B17" s="29" t="s">
        <v>27</v>
      </c>
      <c r="C17" s="5">
        <f t="shared" si="2"/>
        <v>30</v>
      </c>
      <c r="D17" s="6">
        <f t="shared" si="0"/>
        <v>19</v>
      </c>
      <c r="E17" s="13">
        <f t="shared" si="1"/>
        <v>11</v>
      </c>
      <c r="F17" s="11" t="s">
        <v>42</v>
      </c>
      <c r="G17" s="9" t="s">
        <v>44</v>
      </c>
      <c r="H17" s="17" t="s">
        <v>44</v>
      </c>
      <c r="I17" s="5">
        <f t="shared" si="3"/>
        <v>7</v>
      </c>
      <c r="J17" s="19">
        <v>4</v>
      </c>
      <c r="K17" s="16">
        <v>3</v>
      </c>
      <c r="L17" s="5">
        <f t="shared" si="5"/>
        <v>22</v>
      </c>
      <c r="M17" s="19">
        <v>15</v>
      </c>
      <c r="N17" s="16">
        <v>7</v>
      </c>
      <c r="O17" s="5">
        <f t="shared" si="6"/>
        <v>1</v>
      </c>
      <c r="P17" s="9" t="s">
        <v>44</v>
      </c>
      <c r="Q17" s="16">
        <v>1</v>
      </c>
      <c r="R17" s="11" t="s">
        <v>42</v>
      </c>
      <c r="S17" s="9" t="s">
        <v>42</v>
      </c>
      <c r="T17" s="17" t="s">
        <v>42</v>
      </c>
      <c r="U17" s="9" t="s">
        <v>42</v>
      </c>
      <c r="V17" s="24" t="s">
        <v>42</v>
      </c>
    </row>
    <row r="18" spans="1:22" x14ac:dyDescent="0.15">
      <c r="A18" s="4"/>
      <c r="B18" s="29" t="s">
        <v>28</v>
      </c>
      <c r="C18" s="5">
        <f t="shared" si="2"/>
        <v>19</v>
      </c>
      <c r="D18" s="6">
        <f>SUMIF($F$6:$T$6,$D$5,F18:T18)</f>
        <v>11</v>
      </c>
      <c r="E18" s="13">
        <f>SUMIF($F$6:$T$6,$E$5,F18:T18)</f>
        <v>8</v>
      </c>
      <c r="F18" s="5">
        <f t="shared" si="4"/>
        <v>1</v>
      </c>
      <c r="G18" s="6">
        <v>1</v>
      </c>
      <c r="H18" s="17" t="s">
        <v>44</v>
      </c>
      <c r="I18" s="5">
        <f t="shared" si="3"/>
        <v>3</v>
      </c>
      <c r="J18" s="19">
        <v>2</v>
      </c>
      <c r="K18" s="16">
        <v>1</v>
      </c>
      <c r="L18" s="5">
        <f t="shared" si="5"/>
        <v>14</v>
      </c>
      <c r="M18" s="19">
        <v>8</v>
      </c>
      <c r="N18" s="16">
        <v>6</v>
      </c>
      <c r="O18" s="5">
        <f t="shared" si="6"/>
        <v>1</v>
      </c>
      <c r="P18" s="9" t="s">
        <v>44</v>
      </c>
      <c r="Q18" s="16">
        <v>1</v>
      </c>
      <c r="R18" s="11" t="s">
        <v>42</v>
      </c>
      <c r="S18" s="9" t="s">
        <v>42</v>
      </c>
      <c r="T18" s="17" t="s">
        <v>42</v>
      </c>
      <c r="U18" s="9" t="s">
        <v>42</v>
      </c>
      <c r="V18" s="24" t="s">
        <v>42</v>
      </c>
    </row>
    <row r="19" spans="1:22" x14ac:dyDescent="0.15">
      <c r="A19" s="4"/>
      <c r="B19" s="29" t="s">
        <v>40</v>
      </c>
      <c r="C19" s="5">
        <f t="shared" si="2"/>
        <v>24</v>
      </c>
      <c r="D19" s="6">
        <f>SUMIF($F$6:$T$6,$D$5,F19:T19)</f>
        <v>17</v>
      </c>
      <c r="E19" s="13">
        <f>SUMIF($F$6:$T$6,$E$5,F19:T19)</f>
        <v>7</v>
      </c>
      <c r="F19" s="5">
        <f t="shared" si="4"/>
        <v>2</v>
      </c>
      <c r="G19" s="6">
        <v>2</v>
      </c>
      <c r="H19" s="17" t="s">
        <v>44</v>
      </c>
      <c r="I19" s="5">
        <f t="shared" si="3"/>
        <v>2</v>
      </c>
      <c r="J19" s="6">
        <v>2</v>
      </c>
      <c r="K19" s="17" t="s">
        <v>44</v>
      </c>
      <c r="L19" s="5">
        <f t="shared" si="5"/>
        <v>19</v>
      </c>
      <c r="M19" s="19">
        <v>13</v>
      </c>
      <c r="N19" s="16">
        <v>6</v>
      </c>
      <c r="O19" s="5">
        <f t="shared" si="6"/>
        <v>1</v>
      </c>
      <c r="P19" s="9" t="s">
        <v>44</v>
      </c>
      <c r="Q19" s="16">
        <v>1</v>
      </c>
      <c r="R19" s="11" t="s">
        <v>42</v>
      </c>
      <c r="S19" s="9" t="s">
        <v>42</v>
      </c>
      <c r="T19" s="17" t="s">
        <v>42</v>
      </c>
      <c r="U19" s="9" t="s">
        <v>42</v>
      </c>
      <c r="V19" s="24" t="s">
        <v>42</v>
      </c>
    </row>
    <row r="20" spans="1:22" x14ac:dyDescent="0.15">
      <c r="A20" s="4"/>
      <c r="B20" s="29" t="s">
        <v>29</v>
      </c>
      <c r="C20" s="5">
        <f t="shared" si="2"/>
        <v>21</v>
      </c>
      <c r="D20" s="6">
        <f>SUMIF($F$6:$T$6,$D$5,F20:T20)</f>
        <v>15</v>
      </c>
      <c r="E20" s="13">
        <f>SUMIF($F$6:$T$6,$E$5,F20:T20)</f>
        <v>6</v>
      </c>
      <c r="F20" s="5">
        <f t="shared" si="4"/>
        <v>2</v>
      </c>
      <c r="G20" s="20">
        <v>2</v>
      </c>
      <c r="H20" s="17" t="s">
        <v>44</v>
      </c>
      <c r="I20" s="5">
        <f t="shared" si="3"/>
        <v>4</v>
      </c>
      <c r="J20" s="6">
        <v>4</v>
      </c>
      <c r="K20" s="17" t="s">
        <v>44</v>
      </c>
      <c r="L20" s="5">
        <f t="shared" si="5"/>
        <v>15</v>
      </c>
      <c r="M20" s="6">
        <v>9</v>
      </c>
      <c r="N20" s="13">
        <v>6</v>
      </c>
      <c r="O20" s="11" t="s">
        <v>42</v>
      </c>
      <c r="P20" s="9" t="s">
        <v>44</v>
      </c>
      <c r="Q20" s="17" t="s">
        <v>44</v>
      </c>
      <c r="R20" s="11" t="s">
        <v>42</v>
      </c>
      <c r="S20" s="9" t="s">
        <v>42</v>
      </c>
      <c r="T20" s="17" t="s">
        <v>42</v>
      </c>
      <c r="U20" s="9" t="s">
        <v>42</v>
      </c>
      <c r="V20" s="24" t="s">
        <v>42</v>
      </c>
    </row>
    <row r="21" spans="1:22" x14ac:dyDescent="0.15">
      <c r="A21" s="4"/>
      <c r="B21" s="29" t="s">
        <v>30</v>
      </c>
      <c r="C21" s="5">
        <f t="shared" si="2"/>
        <v>32</v>
      </c>
      <c r="D21" s="6">
        <f>SUMIF($F$6:$T$6,$D$5,F21:T21)</f>
        <v>24</v>
      </c>
      <c r="E21" s="13">
        <f>SUMIF($F$6:$T$6,$E$5,F21:T21)</f>
        <v>8</v>
      </c>
      <c r="F21" s="11" t="s">
        <v>42</v>
      </c>
      <c r="G21" s="9" t="s">
        <v>44</v>
      </c>
      <c r="H21" s="17" t="s">
        <v>44</v>
      </c>
      <c r="I21" s="5">
        <f t="shared" si="3"/>
        <v>8</v>
      </c>
      <c r="J21" s="6">
        <v>3</v>
      </c>
      <c r="K21" s="16">
        <v>5</v>
      </c>
      <c r="L21" s="5">
        <f t="shared" si="5"/>
        <v>22</v>
      </c>
      <c r="M21" s="19">
        <v>19</v>
      </c>
      <c r="N21" s="16">
        <v>3</v>
      </c>
      <c r="O21" s="5">
        <f t="shared" si="6"/>
        <v>2</v>
      </c>
      <c r="P21" s="19">
        <v>2</v>
      </c>
      <c r="Q21" s="17" t="s">
        <v>44</v>
      </c>
      <c r="R21" s="11" t="s">
        <v>42</v>
      </c>
      <c r="S21" s="9" t="s">
        <v>42</v>
      </c>
      <c r="T21" s="17" t="s">
        <v>42</v>
      </c>
      <c r="U21" s="9" t="s">
        <v>42</v>
      </c>
      <c r="V21" s="24" t="s">
        <v>42</v>
      </c>
    </row>
    <row r="22" spans="1:22" x14ac:dyDescent="0.15">
      <c r="A22" s="4"/>
      <c r="B22" s="29" t="s">
        <v>31</v>
      </c>
      <c r="C22" s="5">
        <f t="shared" si="2"/>
        <v>16</v>
      </c>
      <c r="D22" s="6">
        <f>SUMIF($F$6:$T$6,$D$5,F22:T22)</f>
        <v>12</v>
      </c>
      <c r="E22" s="13">
        <f>SUMIF($F$6:$T$6,$E$5,F22:T22)</f>
        <v>4</v>
      </c>
      <c r="F22" s="5">
        <f t="shared" si="4"/>
        <v>8</v>
      </c>
      <c r="G22" s="6">
        <v>5</v>
      </c>
      <c r="H22" s="16">
        <v>3</v>
      </c>
      <c r="I22" s="11" t="s">
        <v>42</v>
      </c>
      <c r="J22" s="9" t="s">
        <v>44</v>
      </c>
      <c r="K22" s="17" t="s">
        <v>44</v>
      </c>
      <c r="L22" s="5">
        <f t="shared" si="5"/>
        <v>8</v>
      </c>
      <c r="M22" s="19">
        <v>7</v>
      </c>
      <c r="N22" s="16">
        <v>1</v>
      </c>
      <c r="O22" s="11" t="s">
        <v>42</v>
      </c>
      <c r="P22" s="9" t="s">
        <v>44</v>
      </c>
      <c r="Q22" s="17" t="s">
        <v>44</v>
      </c>
      <c r="R22" s="11" t="s">
        <v>42</v>
      </c>
      <c r="S22" s="9" t="s">
        <v>42</v>
      </c>
      <c r="T22" s="17" t="s">
        <v>42</v>
      </c>
      <c r="U22" s="9" t="s">
        <v>42</v>
      </c>
      <c r="V22" s="24" t="s">
        <v>42</v>
      </c>
    </row>
    <row r="23" spans="1:22" x14ac:dyDescent="0.15">
      <c r="A23" s="4"/>
      <c r="B23" s="29" t="s">
        <v>32</v>
      </c>
      <c r="C23" s="5">
        <f>SUM(D23:E23)</f>
        <v>29</v>
      </c>
      <c r="D23" s="6">
        <v>13</v>
      </c>
      <c r="E23" s="13">
        <v>16</v>
      </c>
      <c r="F23" s="5">
        <f>SUM(G23:H23)</f>
        <v>6</v>
      </c>
      <c r="G23" s="20">
        <v>2</v>
      </c>
      <c r="H23" s="16">
        <v>4</v>
      </c>
      <c r="I23" s="11" t="s">
        <v>42</v>
      </c>
      <c r="J23" s="9" t="s">
        <v>44</v>
      </c>
      <c r="K23" s="17" t="s">
        <v>44</v>
      </c>
      <c r="L23" s="5">
        <f>SUM(M23:N23)</f>
        <v>20</v>
      </c>
      <c r="M23" s="6">
        <v>9</v>
      </c>
      <c r="N23" s="13">
        <v>11</v>
      </c>
      <c r="O23" s="11" t="s">
        <v>42</v>
      </c>
      <c r="P23" s="9" t="s">
        <v>44</v>
      </c>
      <c r="Q23" s="17" t="s">
        <v>44</v>
      </c>
      <c r="R23" s="11" t="s">
        <v>42</v>
      </c>
      <c r="S23" s="9" t="s">
        <v>42</v>
      </c>
      <c r="T23" s="17" t="s">
        <v>42</v>
      </c>
      <c r="U23" s="9" t="s">
        <v>42</v>
      </c>
      <c r="V23" s="24" t="s">
        <v>42</v>
      </c>
    </row>
    <row r="24" spans="1:22" x14ac:dyDescent="0.15">
      <c r="A24" s="4"/>
      <c r="B24" s="29" t="s">
        <v>33</v>
      </c>
      <c r="C24" s="5">
        <f t="shared" ref="C24:C33" si="7">SUM(D24:E24)</f>
        <v>34</v>
      </c>
      <c r="D24" s="6">
        <f>SUMIF($F$6:$T$6,$D$5,F24:T24)</f>
        <v>19</v>
      </c>
      <c r="E24" s="13">
        <f>SUMIF($F$6:$T$6,$E$5,F24:T24)</f>
        <v>15</v>
      </c>
      <c r="F24" s="5">
        <f t="shared" ref="F24:F33" si="8">SUM(G24:H24)</f>
        <v>1</v>
      </c>
      <c r="G24" s="9" t="s">
        <v>44</v>
      </c>
      <c r="H24" s="16">
        <v>1</v>
      </c>
      <c r="I24" s="5">
        <f t="shared" ref="I24:I33" si="9">SUM(J24:K24)</f>
        <v>6</v>
      </c>
      <c r="J24" s="6">
        <v>4</v>
      </c>
      <c r="K24" s="16">
        <v>2</v>
      </c>
      <c r="L24" s="5">
        <f t="shared" ref="L24:L30" si="10">SUM(M24:N24)</f>
        <v>17</v>
      </c>
      <c r="M24" s="19">
        <v>11</v>
      </c>
      <c r="N24" s="16">
        <v>6</v>
      </c>
      <c r="O24" s="5">
        <f t="shared" ref="O24:O30" si="11">SUM(P24:Q24)</f>
        <v>10</v>
      </c>
      <c r="P24" s="19">
        <v>4</v>
      </c>
      <c r="Q24" s="16">
        <v>6</v>
      </c>
      <c r="R24" s="11" t="s">
        <v>42</v>
      </c>
      <c r="S24" s="9" t="s">
        <v>42</v>
      </c>
      <c r="T24" s="17" t="s">
        <v>42</v>
      </c>
      <c r="U24" s="9" t="s">
        <v>42</v>
      </c>
      <c r="V24" s="24" t="s">
        <v>42</v>
      </c>
    </row>
    <row r="25" spans="1:22" x14ac:dyDescent="0.15">
      <c r="A25" s="4"/>
      <c r="B25" s="29" t="s">
        <v>34</v>
      </c>
      <c r="C25" s="5">
        <f t="shared" si="7"/>
        <v>33</v>
      </c>
      <c r="D25" s="6">
        <f>SUMIF($F$6:$T$6,$D$5,F25:T25)</f>
        <v>23</v>
      </c>
      <c r="E25" s="13">
        <f>SUMIF($F$6:$T$6,$E$5,F25:T25)</f>
        <v>10</v>
      </c>
      <c r="F25" s="5">
        <f t="shared" si="8"/>
        <v>2</v>
      </c>
      <c r="G25" s="6">
        <v>2</v>
      </c>
      <c r="H25" s="17" t="s">
        <v>44</v>
      </c>
      <c r="I25" s="5">
        <f t="shared" si="9"/>
        <v>9</v>
      </c>
      <c r="J25" s="6">
        <v>6</v>
      </c>
      <c r="K25" s="16">
        <v>3</v>
      </c>
      <c r="L25" s="5">
        <f t="shared" si="10"/>
        <v>17</v>
      </c>
      <c r="M25" s="19">
        <v>13</v>
      </c>
      <c r="N25" s="16">
        <v>4</v>
      </c>
      <c r="O25" s="5">
        <f t="shared" si="11"/>
        <v>5</v>
      </c>
      <c r="P25" s="19">
        <v>2</v>
      </c>
      <c r="Q25" s="16">
        <v>3</v>
      </c>
      <c r="R25" s="11" t="s">
        <v>42</v>
      </c>
      <c r="S25" s="9" t="s">
        <v>42</v>
      </c>
      <c r="T25" s="17" t="s">
        <v>42</v>
      </c>
      <c r="U25" s="9" t="s">
        <v>42</v>
      </c>
      <c r="V25" s="24" t="s">
        <v>42</v>
      </c>
    </row>
    <row r="26" spans="1:22" x14ac:dyDescent="0.15">
      <c r="A26" s="4"/>
      <c r="B26" s="29" t="s">
        <v>35</v>
      </c>
      <c r="C26" s="21" t="s">
        <v>45</v>
      </c>
      <c r="D26" s="22" t="s">
        <v>45</v>
      </c>
      <c r="E26" s="23" t="s">
        <v>45</v>
      </c>
      <c r="F26" s="21" t="s">
        <v>45</v>
      </c>
      <c r="G26" s="22" t="s">
        <v>45</v>
      </c>
      <c r="H26" s="23" t="s">
        <v>45</v>
      </c>
      <c r="I26" s="21" t="s">
        <v>45</v>
      </c>
      <c r="J26" s="22" t="s">
        <v>45</v>
      </c>
      <c r="K26" s="23" t="s">
        <v>45</v>
      </c>
      <c r="L26" s="21" t="s">
        <v>45</v>
      </c>
      <c r="M26" s="22" t="s">
        <v>45</v>
      </c>
      <c r="N26" s="23" t="s">
        <v>45</v>
      </c>
      <c r="O26" s="21" t="s">
        <v>45</v>
      </c>
      <c r="P26" s="22" t="s">
        <v>45</v>
      </c>
      <c r="Q26" s="23" t="s">
        <v>45</v>
      </c>
      <c r="R26" s="21" t="s">
        <v>45</v>
      </c>
      <c r="S26" s="22" t="s">
        <v>45</v>
      </c>
      <c r="T26" s="23" t="s">
        <v>45</v>
      </c>
      <c r="U26" s="22" t="s">
        <v>45</v>
      </c>
      <c r="V26" s="31" t="s">
        <v>45</v>
      </c>
    </row>
    <row r="27" spans="1:22" x14ac:dyDescent="0.15">
      <c r="A27" s="4"/>
      <c r="B27" s="29" t="s">
        <v>36</v>
      </c>
      <c r="C27" s="21" t="s">
        <v>45</v>
      </c>
      <c r="D27" s="22" t="s">
        <v>45</v>
      </c>
      <c r="E27" s="23" t="s">
        <v>45</v>
      </c>
      <c r="F27" s="21" t="s">
        <v>45</v>
      </c>
      <c r="G27" s="22" t="s">
        <v>45</v>
      </c>
      <c r="H27" s="23" t="s">
        <v>45</v>
      </c>
      <c r="I27" s="21" t="s">
        <v>45</v>
      </c>
      <c r="J27" s="22" t="s">
        <v>45</v>
      </c>
      <c r="K27" s="23" t="s">
        <v>45</v>
      </c>
      <c r="L27" s="21" t="s">
        <v>45</v>
      </c>
      <c r="M27" s="22" t="s">
        <v>45</v>
      </c>
      <c r="N27" s="23" t="s">
        <v>45</v>
      </c>
      <c r="O27" s="21" t="s">
        <v>45</v>
      </c>
      <c r="P27" s="22" t="s">
        <v>45</v>
      </c>
      <c r="Q27" s="23" t="s">
        <v>45</v>
      </c>
      <c r="R27" s="21" t="s">
        <v>45</v>
      </c>
      <c r="S27" s="22" t="s">
        <v>45</v>
      </c>
      <c r="T27" s="23" t="s">
        <v>45</v>
      </c>
      <c r="U27" s="22" t="s">
        <v>45</v>
      </c>
      <c r="V27" s="31" t="s">
        <v>45</v>
      </c>
    </row>
    <row r="28" spans="1:22" x14ac:dyDescent="0.15">
      <c r="A28" s="4"/>
      <c r="B28" s="29" t="s">
        <v>37</v>
      </c>
      <c r="C28" s="5">
        <f t="shared" si="7"/>
        <v>25</v>
      </c>
      <c r="D28" s="6">
        <f t="shared" ref="D28:D32" si="12">SUMIF($F$6:$T$6,$D$5,F28:T28)</f>
        <v>8</v>
      </c>
      <c r="E28" s="13">
        <f t="shared" ref="E28:E34" si="13">SUMIF($F$6:$T$6,$E$5,F28:T28)</f>
        <v>17</v>
      </c>
      <c r="F28" s="5">
        <f t="shared" si="8"/>
        <v>4</v>
      </c>
      <c r="G28" s="6">
        <v>2</v>
      </c>
      <c r="H28" s="16">
        <v>2</v>
      </c>
      <c r="I28" s="5">
        <f t="shared" si="9"/>
        <v>7</v>
      </c>
      <c r="J28" s="6">
        <v>2</v>
      </c>
      <c r="K28" s="16">
        <v>5</v>
      </c>
      <c r="L28" s="5">
        <f t="shared" si="10"/>
        <v>7</v>
      </c>
      <c r="M28" s="19">
        <v>3</v>
      </c>
      <c r="N28" s="16">
        <v>4</v>
      </c>
      <c r="O28" s="5">
        <f t="shared" si="11"/>
        <v>7</v>
      </c>
      <c r="P28" s="19">
        <v>1</v>
      </c>
      <c r="Q28" s="16">
        <v>6</v>
      </c>
      <c r="R28" s="11" t="s">
        <v>41</v>
      </c>
      <c r="S28" s="9" t="s">
        <v>41</v>
      </c>
      <c r="T28" s="17" t="s">
        <v>41</v>
      </c>
      <c r="U28" s="9" t="s">
        <v>42</v>
      </c>
      <c r="V28" s="24" t="s">
        <v>42</v>
      </c>
    </row>
    <row r="29" spans="1:22" x14ac:dyDescent="0.15">
      <c r="A29" s="4"/>
      <c r="B29" s="29" t="s">
        <v>38</v>
      </c>
      <c r="C29" s="5">
        <f t="shared" si="7"/>
        <v>21</v>
      </c>
      <c r="D29" s="6">
        <f t="shared" si="12"/>
        <v>9</v>
      </c>
      <c r="E29" s="13">
        <f t="shared" si="13"/>
        <v>12</v>
      </c>
      <c r="F29" s="5">
        <f t="shared" si="8"/>
        <v>3</v>
      </c>
      <c r="G29" s="6">
        <v>2</v>
      </c>
      <c r="H29" s="16">
        <v>1</v>
      </c>
      <c r="I29" s="5">
        <f t="shared" si="9"/>
        <v>5</v>
      </c>
      <c r="J29" s="6">
        <v>1</v>
      </c>
      <c r="K29" s="16">
        <v>4</v>
      </c>
      <c r="L29" s="5">
        <f t="shared" si="10"/>
        <v>9</v>
      </c>
      <c r="M29" s="19">
        <v>5</v>
      </c>
      <c r="N29" s="16">
        <v>4</v>
      </c>
      <c r="O29" s="5">
        <f t="shared" si="11"/>
        <v>4</v>
      </c>
      <c r="P29" s="19">
        <v>1</v>
      </c>
      <c r="Q29" s="16">
        <v>3</v>
      </c>
      <c r="R29" s="11" t="s">
        <v>41</v>
      </c>
      <c r="S29" s="9" t="s">
        <v>41</v>
      </c>
      <c r="T29" s="17" t="s">
        <v>41</v>
      </c>
      <c r="U29" s="9" t="s">
        <v>42</v>
      </c>
      <c r="V29" s="24" t="s">
        <v>42</v>
      </c>
    </row>
    <row r="30" spans="1:22" x14ac:dyDescent="0.15">
      <c r="A30" s="4"/>
      <c r="B30" s="29" t="s">
        <v>39</v>
      </c>
      <c r="C30" s="5">
        <f t="shared" si="7"/>
        <v>34</v>
      </c>
      <c r="D30" s="6">
        <f t="shared" si="12"/>
        <v>15</v>
      </c>
      <c r="E30" s="13">
        <f t="shared" si="13"/>
        <v>19</v>
      </c>
      <c r="F30" s="5">
        <f t="shared" si="8"/>
        <v>5</v>
      </c>
      <c r="G30" s="6">
        <v>3</v>
      </c>
      <c r="H30" s="16">
        <v>2</v>
      </c>
      <c r="I30" s="5">
        <f t="shared" si="9"/>
        <v>3</v>
      </c>
      <c r="J30" s="9" t="s">
        <v>44</v>
      </c>
      <c r="K30" s="16">
        <v>3</v>
      </c>
      <c r="L30" s="5">
        <f t="shared" si="10"/>
        <v>13</v>
      </c>
      <c r="M30" s="19">
        <v>5</v>
      </c>
      <c r="N30" s="16">
        <v>8</v>
      </c>
      <c r="O30" s="5">
        <f t="shared" si="11"/>
        <v>13</v>
      </c>
      <c r="P30" s="19">
        <v>7</v>
      </c>
      <c r="Q30" s="16">
        <v>6</v>
      </c>
      <c r="R30" s="11" t="s">
        <v>41</v>
      </c>
      <c r="S30" s="9" t="s">
        <v>41</v>
      </c>
      <c r="T30" s="17" t="s">
        <v>41</v>
      </c>
      <c r="U30" s="9" t="s">
        <v>42</v>
      </c>
      <c r="V30" s="24" t="s">
        <v>42</v>
      </c>
    </row>
    <row r="31" spans="1:22" x14ac:dyDescent="0.15">
      <c r="A31" s="4"/>
      <c r="B31" s="29" t="s">
        <v>46</v>
      </c>
      <c r="C31" s="5">
        <f t="shared" si="7"/>
        <v>29</v>
      </c>
      <c r="D31" s="6">
        <f t="shared" si="12"/>
        <v>8</v>
      </c>
      <c r="E31" s="13">
        <f t="shared" si="13"/>
        <v>21</v>
      </c>
      <c r="F31" s="5">
        <f t="shared" si="8"/>
        <v>2</v>
      </c>
      <c r="G31" s="9" t="s">
        <v>44</v>
      </c>
      <c r="H31" s="16">
        <v>2</v>
      </c>
      <c r="I31" s="5">
        <f t="shared" si="9"/>
        <v>4</v>
      </c>
      <c r="J31" s="6">
        <v>2</v>
      </c>
      <c r="K31" s="13">
        <v>2</v>
      </c>
      <c r="L31" s="5">
        <f t="shared" ref="L31:L39" si="14">SUM(M31:N31)</f>
        <v>15</v>
      </c>
      <c r="M31" s="19">
        <v>4</v>
      </c>
      <c r="N31" s="16">
        <v>11</v>
      </c>
      <c r="O31" s="5">
        <f>SUM(P31:Q31)</f>
        <v>8</v>
      </c>
      <c r="P31" s="19">
        <v>2</v>
      </c>
      <c r="Q31" s="16">
        <v>6</v>
      </c>
      <c r="R31" s="11" t="s">
        <v>41</v>
      </c>
      <c r="S31" s="9" t="s">
        <v>41</v>
      </c>
      <c r="T31" s="17" t="s">
        <v>41</v>
      </c>
      <c r="U31" s="9" t="s">
        <v>42</v>
      </c>
      <c r="V31" s="24" t="s">
        <v>42</v>
      </c>
    </row>
    <row r="32" spans="1:22" x14ac:dyDescent="0.15">
      <c r="A32" s="4"/>
      <c r="B32" s="29" t="s">
        <v>47</v>
      </c>
      <c r="C32" s="5">
        <f t="shared" si="7"/>
        <v>26</v>
      </c>
      <c r="D32" s="6">
        <f t="shared" si="12"/>
        <v>12</v>
      </c>
      <c r="E32" s="13">
        <f t="shared" si="13"/>
        <v>14</v>
      </c>
      <c r="F32" s="5">
        <f t="shared" si="8"/>
        <v>2</v>
      </c>
      <c r="G32" s="20">
        <v>1</v>
      </c>
      <c r="H32" s="16">
        <v>1</v>
      </c>
      <c r="I32" s="5">
        <f t="shared" si="9"/>
        <v>2</v>
      </c>
      <c r="J32" s="6">
        <v>1</v>
      </c>
      <c r="K32" s="13">
        <v>1</v>
      </c>
      <c r="L32" s="5">
        <f t="shared" si="14"/>
        <v>18</v>
      </c>
      <c r="M32" s="19">
        <v>10</v>
      </c>
      <c r="N32" s="16">
        <v>8</v>
      </c>
      <c r="O32" s="5">
        <f>SUM(P32:Q32)</f>
        <v>4</v>
      </c>
      <c r="P32" s="9" t="s">
        <v>44</v>
      </c>
      <c r="Q32" s="16">
        <v>4</v>
      </c>
      <c r="R32" s="11" t="s">
        <v>41</v>
      </c>
      <c r="S32" s="9" t="s">
        <v>41</v>
      </c>
      <c r="T32" s="17" t="s">
        <v>41</v>
      </c>
      <c r="U32" s="9" t="s">
        <v>42</v>
      </c>
      <c r="V32" s="24" t="s">
        <v>42</v>
      </c>
    </row>
    <row r="33" spans="1:22" x14ac:dyDescent="0.15">
      <c r="A33" s="4"/>
      <c r="B33" s="29" t="s">
        <v>48</v>
      </c>
      <c r="C33" s="5">
        <f t="shared" si="7"/>
        <v>19</v>
      </c>
      <c r="D33" s="6">
        <f t="shared" ref="D33" si="15">SUMIF($F$6:$T$6,$D$5,F33:T33)</f>
        <v>9</v>
      </c>
      <c r="E33" s="13">
        <f t="shared" ref="E33" si="16">SUMIF($F$6:$T$6,$E$5,F33:T33)</f>
        <v>10</v>
      </c>
      <c r="F33" s="5">
        <f t="shared" si="8"/>
        <v>4</v>
      </c>
      <c r="G33" s="20">
        <v>2</v>
      </c>
      <c r="H33" s="16">
        <v>2</v>
      </c>
      <c r="I33" s="5">
        <f t="shared" si="9"/>
        <v>8</v>
      </c>
      <c r="J33" s="6">
        <v>5</v>
      </c>
      <c r="K33" s="13">
        <v>3</v>
      </c>
      <c r="L33" s="5">
        <f t="shared" si="14"/>
        <v>3</v>
      </c>
      <c r="M33" s="19">
        <v>1</v>
      </c>
      <c r="N33" s="16">
        <v>2</v>
      </c>
      <c r="O33" s="5">
        <f>SUM(P33:Q33)</f>
        <v>4</v>
      </c>
      <c r="P33" s="9">
        <v>1</v>
      </c>
      <c r="Q33" s="16">
        <v>3</v>
      </c>
      <c r="R33" s="11" t="s">
        <v>41</v>
      </c>
      <c r="S33" s="9" t="s">
        <v>41</v>
      </c>
      <c r="T33" s="17" t="s">
        <v>41</v>
      </c>
      <c r="U33" s="9" t="s">
        <v>42</v>
      </c>
      <c r="V33" s="24" t="s">
        <v>42</v>
      </c>
    </row>
    <row r="34" spans="1:22" x14ac:dyDescent="0.15">
      <c r="A34" s="4"/>
      <c r="B34" s="29" t="s">
        <v>49</v>
      </c>
      <c r="C34" s="5">
        <f t="shared" ref="C34:C38" si="17">SUM(D34:E34)</f>
        <v>23</v>
      </c>
      <c r="D34" s="6">
        <v>10</v>
      </c>
      <c r="E34" s="13">
        <f t="shared" si="13"/>
        <v>13</v>
      </c>
      <c r="F34" s="5">
        <f t="shared" ref="F34:F38" si="18">SUM(G34:H34)</f>
        <v>3</v>
      </c>
      <c r="G34" s="9" t="s">
        <v>42</v>
      </c>
      <c r="H34" s="32">
        <v>3</v>
      </c>
      <c r="I34" s="5">
        <f t="shared" ref="I34:I38" si="19">SUM(J34:K34)</f>
        <v>3</v>
      </c>
      <c r="J34" s="6">
        <v>2</v>
      </c>
      <c r="K34" s="13">
        <v>1</v>
      </c>
      <c r="L34" s="5">
        <f t="shared" si="14"/>
        <v>15</v>
      </c>
      <c r="M34" s="19">
        <v>8</v>
      </c>
      <c r="N34" s="16">
        <v>7</v>
      </c>
      <c r="O34" s="5">
        <f>SUM(P34:Q34)</f>
        <v>2</v>
      </c>
      <c r="P34" s="9" t="s">
        <v>42</v>
      </c>
      <c r="Q34" s="17">
        <v>2</v>
      </c>
      <c r="R34" s="11" t="s">
        <v>41</v>
      </c>
      <c r="S34" s="9" t="s">
        <v>41</v>
      </c>
      <c r="T34" s="17" t="s">
        <v>41</v>
      </c>
      <c r="U34" s="9" t="s">
        <v>42</v>
      </c>
      <c r="V34" s="24" t="s">
        <v>42</v>
      </c>
    </row>
    <row r="35" spans="1:22" x14ac:dyDescent="0.15">
      <c r="A35" s="4"/>
      <c r="B35" s="29" t="s">
        <v>50</v>
      </c>
      <c r="C35" s="5">
        <f t="shared" ref="C35:C36" si="20">SUM(D35:E35)</f>
        <v>33</v>
      </c>
      <c r="D35" s="6">
        <v>15</v>
      </c>
      <c r="E35" s="13">
        <v>18</v>
      </c>
      <c r="F35" s="5">
        <f t="shared" ref="F35:F36" si="21">SUM(G35:H35)</f>
        <v>2</v>
      </c>
      <c r="G35" s="9">
        <v>2</v>
      </c>
      <c r="H35" s="33" t="s">
        <v>42</v>
      </c>
      <c r="I35" s="5">
        <f t="shared" ref="I35:I36" si="22">SUM(J35:K35)</f>
        <v>5</v>
      </c>
      <c r="J35" s="6">
        <v>2</v>
      </c>
      <c r="K35" s="13">
        <v>3</v>
      </c>
      <c r="L35" s="5">
        <f t="shared" si="14"/>
        <v>24</v>
      </c>
      <c r="M35" s="19">
        <v>10</v>
      </c>
      <c r="N35" s="16">
        <v>14</v>
      </c>
      <c r="O35" s="5">
        <f>SUM(P35:Q35)</f>
        <v>2</v>
      </c>
      <c r="P35" s="9">
        <v>1</v>
      </c>
      <c r="Q35" s="17">
        <v>1</v>
      </c>
      <c r="R35" s="11" t="s">
        <v>41</v>
      </c>
      <c r="S35" s="9" t="s">
        <v>41</v>
      </c>
      <c r="T35" s="17" t="s">
        <v>41</v>
      </c>
      <c r="U35" s="9" t="s">
        <v>42</v>
      </c>
      <c r="V35" s="24" t="s">
        <v>42</v>
      </c>
    </row>
    <row r="36" spans="1:22" x14ac:dyDescent="0.15">
      <c r="A36" s="4"/>
      <c r="B36" s="29" t="s">
        <v>51</v>
      </c>
      <c r="C36" s="5">
        <f t="shared" si="20"/>
        <v>28</v>
      </c>
      <c r="D36" s="6">
        <v>19</v>
      </c>
      <c r="E36" s="13">
        <v>9</v>
      </c>
      <c r="F36" s="5">
        <f t="shared" si="21"/>
        <v>1</v>
      </c>
      <c r="G36" s="9">
        <v>1</v>
      </c>
      <c r="H36" s="33" t="s">
        <v>42</v>
      </c>
      <c r="I36" s="5">
        <f t="shared" si="22"/>
        <v>7</v>
      </c>
      <c r="J36" s="6">
        <v>5</v>
      </c>
      <c r="K36" s="13">
        <v>2</v>
      </c>
      <c r="L36" s="5">
        <f t="shared" si="14"/>
        <v>20</v>
      </c>
      <c r="M36" s="19">
        <v>13</v>
      </c>
      <c r="N36" s="16">
        <v>7</v>
      </c>
      <c r="O36" s="11" t="s">
        <v>41</v>
      </c>
      <c r="P36" s="9" t="s">
        <v>41</v>
      </c>
      <c r="Q36" s="17" t="s">
        <v>41</v>
      </c>
      <c r="R36" s="11" t="s">
        <v>41</v>
      </c>
      <c r="S36" s="9" t="s">
        <v>41</v>
      </c>
      <c r="T36" s="17" t="s">
        <v>41</v>
      </c>
      <c r="U36" s="9" t="s">
        <v>42</v>
      </c>
      <c r="V36" s="24" t="s">
        <v>42</v>
      </c>
    </row>
    <row r="37" spans="1:22" x14ac:dyDescent="0.15">
      <c r="A37" s="4"/>
      <c r="B37" s="29" t="s">
        <v>52</v>
      </c>
      <c r="C37" s="5">
        <f t="shared" si="17"/>
        <v>30</v>
      </c>
      <c r="D37" s="6">
        <v>10</v>
      </c>
      <c r="E37" s="13">
        <v>20</v>
      </c>
      <c r="F37" s="5">
        <f t="shared" si="18"/>
        <v>2</v>
      </c>
      <c r="G37" s="9" t="s">
        <v>42</v>
      </c>
      <c r="H37" s="33">
        <v>2</v>
      </c>
      <c r="I37" s="5">
        <f t="shared" si="19"/>
        <v>3</v>
      </c>
      <c r="J37" s="9" t="s">
        <v>42</v>
      </c>
      <c r="K37" s="13">
        <v>3</v>
      </c>
      <c r="L37" s="5">
        <f t="shared" si="14"/>
        <v>23</v>
      </c>
      <c r="M37" s="19">
        <v>10</v>
      </c>
      <c r="N37" s="16">
        <v>13</v>
      </c>
      <c r="O37" s="5">
        <f>SUM(P37:Q37)</f>
        <v>2</v>
      </c>
      <c r="P37" s="9" t="s">
        <v>42</v>
      </c>
      <c r="Q37" s="17">
        <v>2</v>
      </c>
      <c r="R37" s="9" t="s">
        <v>42</v>
      </c>
      <c r="S37" s="9" t="s">
        <v>42</v>
      </c>
      <c r="T37" s="17" t="s">
        <v>41</v>
      </c>
      <c r="U37" s="9" t="s">
        <v>42</v>
      </c>
      <c r="V37" s="24" t="s">
        <v>42</v>
      </c>
    </row>
    <row r="38" spans="1:22" x14ac:dyDescent="0.15">
      <c r="A38" s="4"/>
      <c r="B38" s="29" t="s">
        <v>53</v>
      </c>
      <c r="C38" s="5">
        <f t="shared" si="17"/>
        <v>32</v>
      </c>
      <c r="D38" s="6">
        <v>14</v>
      </c>
      <c r="E38" s="13">
        <v>18</v>
      </c>
      <c r="F38" s="5">
        <f t="shared" si="18"/>
        <v>4</v>
      </c>
      <c r="G38" s="9">
        <v>2</v>
      </c>
      <c r="H38" s="16">
        <v>2</v>
      </c>
      <c r="I38" s="5">
        <f t="shared" si="19"/>
        <v>6</v>
      </c>
      <c r="J38" s="6">
        <v>3</v>
      </c>
      <c r="K38" s="13">
        <v>3</v>
      </c>
      <c r="L38" s="5">
        <f t="shared" ref="L38" si="23">SUM(M38:N38)</f>
        <v>22</v>
      </c>
      <c r="M38" s="19">
        <v>9</v>
      </c>
      <c r="N38" s="17">
        <v>13</v>
      </c>
      <c r="O38" s="9" t="s">
        <v>42</v>
      </c>
      <c r="P38" s="9" t="s">
        <v>42</v>
      </c>
      <c r="Q38" s="17" t="s">
        <v>41</v>
      </c>
      <c r="R38" s="9" t="s">
        <v>42</v>
      </c>
      <c r="S38" s="9" t="s">
        <v>42</v>
      </c>
      <c r="T38" s="17" t="s">
        <v>41</v>
      </c>
      <c r="U38" s="9" t="s">
        <v>42</v>
      </c>
      <c r="V38" s="24" t="s">
        <v>42</v>
      </c>
    </row>
    <row r="39" spans="1:22" x14ac:dyDescent="0.15">
      <c r="A39" s="4"/>
      <c r="B39" s="29" t="s">
        <v>54</v>
      </c>
      <c r="C39" s="5">
        <f t="shared" ref="C39" si="24">SUM(D39:E39)</f>
        <v>32</v>
      </c>
      <c r="D39" s="6">
        <v>6</v>
      </c>
      <c r="E39" s="13">
        <v>26</v>
      </c>
      <c r="F39" s="5">
        <f t="shared" ref="F39" si="25">SUM(G39:H39)</f>
        <v>3</v>
      </c>
      <c r="G39" s="9" t="s">
        <v>42</v>
      </c>
      <c r="H39" s="16">
        <v>3</v>
      </c>
      <c r="I39" s="5">
        <f t="shared" ref="I39" si="26">SUM(J39:K39)</f>
        <v>4</v>
      </c>
      <c r="J39" s="9">
        <v>1</v>
      </c>
      <c r="K39" s="13">
        <v>3</v>
      </c>
      <c r="L39" s="5">
        <f t="shared" si="14"/>
        <v>21</v>
      </c>
      <c r="M39" s="9">
        <v>3</v>
      </c>
      <c r="N39" s="17">
        <v>18</v>
      </c>
      <c r="O39" s="5">
        <f>SUM(P39:Q39)</f>
        <v>4</v>
      </c>
      <c r="P39" s="9">
        <v>2</v>
      </c>
      <c r="Q39" s="17">
        <v>2</v>
      </c>
      <c r="R39" s="9" t="s">
        <v>42</v>
      </c>
      <c r="S39" s="9" t="s">
        <v>42</v>
      </c>
      <c r="T39" s="17" t="s">
        <v>41</v>
      </c>
      <c r="U39" s="9" t="s">
        <v>42</v>
      </c>
      <c r="V39" s="24" t="s">
        <v>42</v>
      </c>
    </row>
    <row r="40" spans="1:22" x14ac:dyDescent="0.15">
      <c r="A40" s="4"/>
      <c r="B40" s="7"/>
      <c r="C40" s="3"/>
      <c r="D40" s="3"/>
      <c r="E40" s="3"/>
      <c r="F40" s="3"/>
      <c r="G40" s="4"/>
      <c r="H40" s="8"/>
      <c r="I40" s="3"/>
      <c r="J40" s="3"/>
      <c r="K40" s="3"/>
      <c r="L40" s="3"/>
      <c r="M40" s="8"/>
      <c r="N40" s="8"/>
      <c r="O40" s="3"/>
      <c r="P40" s="8"/>
      <c r="Q40" s="8"/>
      <c r="R40" s="24"/>
      <c r="S40" s="24"/>
      <c r="T40" s="24"/>
      <c r="U40" s="24"/>
      <c r="V40" s="24"/>
    </row>
    <row r="41" spans="1:22" x14ac:dyDescent="0.15">
      <c r="B41" s="4"/>
      <c r="C41" s="4"/>
      <c r="D41" s="4"/>
      <c r="E41" s="4"/>
      <c r="F41" s="4"/>
      <c r="G41" s="4"/>
      <c r="H41" s="4"/>
    </row>
    <row r="42" spans="1:22" x14ac:dyDescent="0.15">
      <c r="B42" s="2" t="s">
        <v>0</v>
      </c>
    </row>
  </sheetData>
  <mergeCells count="24">
    <mergeCell ref="F3:T3"/>
    <mergeCell ref="G5:H5"/>
    <mergeCell ref="J5:K5"/>
    <mergeCell ref="M5:N5"/>
    <mergeCell ref="P5:Q5"/>
    <mergeCell ref="S5:T5"/>
    <mergeCell ref="O5:O6"/>
    <mergeCell ref="R5:R6"/>
    <mergeCell ref="B3:B6"/>
    <mergeCell ref="C3:E4"/>
    <mergeCell ref="U3:V4"/>
    <mergeCell ref="F4:H4"/>
    <mergeCell ref="I4:K4"/>
    <mergeCell ref="L4:N4"/>
    <mergeCell ref="O4:Q4"/>
    <mergeCell ref="R4:T4"/>
    <mergeCell ref="C5:C6"/>
    <mergeCell ref="D5:D6"/>
    <mergeCell ref="U5:U6"/>
    <mergeCell ref="V5:V6"/>
    <mergeCell ref="E5:E6"/>
    <mergeCell ref="F5:F6"/>
    <mergeCell ref="I5:I6"/>
    <mergeCell ref="L5:L6"/>
  </mergeCells>
  <phoneticPr fontId="2"/>
  <printOptions gridLinesSet="0"/>
  <pageMargins left="0.25" right="0.23622047244094491" top="0.78740157480314965" bottom="0.70866141732283472" header="0" footer="0"/>
  <pageSetup paperSize="9" orientation="portrait" r:id="rId1"/>
  <headerFooter alignWithMargins="0"/>
  <rowBreaks count="3" manualBreakCount="3">
    <brk id="22" max="65535" man="1"/>
    <brk id="44" max="65535" man="1"/>
    <brk id="66" max="6553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2018-01-25T01:47:17Z</dcterms:modified>
</cp:coreProperties>
</file>